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'Лист1'!$A$1:$G$121</definedName>
  </definedNames>
  <calcPr fullCalcOnLoad="1"/>
</workbook>
</file>

<file path=xl/sharedStrings.xml><?xml version="1.0" encoding="utf-8"?>
<sst xmlns="http://schemas.openxmlformats.org/spreadsheetml/2006/main" count="102" uniqueCount="82">
  <si>
    <t>в том числе:</t>
  </si>
  <si>
    <t>В течение отчётного периода финансирование осуществляется на первоочередные статьи расходов: заработная плата с начислениями, питание, медикаменты, коммунальные услуги, связь, а также расходы, необходимые для обеспечения функционирования бюджетных учреждений и ликвидация аварийных ситуаций.</t>
  </si>
  <si>
    <t>- услуги связи (221)</t>
  </si>
  <si>
    <t>-транспортные расходы (222)</t>
  </si>
  <si>
    <t>- приобретение основных средств (310)</t>
  </si>
  <si>
    <t>- прочие расходы (290)</t>
  </si>
  <si>
    <t>-прочие работы, услуги (226)</t>
  </si>
  <si>
    <t>- работы, услуги по содержанию имущества (225)</t>
  </si>
  <si>
    <t>- коммунальные услуги (223)</t>
  </si>
  <si>
    <t xml:space="preserve"> - на выплату заработной платы с начислениями (211,213)</t>
  </si>
  <si>
    <t xml:space="preserve">                   - школьное молоко – </t>
  </si>
  <si>
    <t>На 2010 год предусматривается экономия по расходам бюджета по аппарату управления -  2476,6 тыс. рублей, за 12  месяцев экономия составила -  2412,2 тыс. рублей, в том числе:</t>
  </si>
  <si>
    <t xml:space="preserve"> </t>
  </si>
  <si>
    <t>тыс. рублей</t>
  </si>
  <si>
    <t xml:space="preserve">                      - продукты питания – </t>
  </si>
  <si>
    <t>О ситуации в бюджетной сфере МО «Барышский район»</t>
  </si>
  <si>
    <t>Арендная плата за пользование имуществом (224)</t>
  </si>
  <si>
    <t xml:space="preserve"> - прочие выплаты (212)</t>
  </si>
  <si>
    <t xml:space="preserve">За счёт полученных доходов произведены расходы с начала года на сумму                  </t>
  </si>
  <si>
    <t>Безвозмезные перечисления  автономным и бюджетным учреждениям (241)</t>
  </si>
  <si>
    <t xml:space="preserve"> -коммунальные услуги (223)</t>
  </si>
  <si>
    <t xml:space="preserve">   Администрация МО "Барышский район"</t>
  </si>
  <si>
    <t xml:space="preserve">                  -КПТ</t>
  </si>
  <si>
    <t>Обслуживание внутренних долговых обязательств (231)</t>
  </si>
  <si>
    <t>МО "Барышский район"</t>
  </si>
  <si>
    <t>- отопление</t>
  </si>
  <si>
    <t>-водоснабжение</t>
  </si>
  <si>
    <t xml:space="preserve">-электроэнергия </t>
  </si>
  <si>
    <t>- газ</t>
  </si>
  <si>
    <t xml:space="preserve"> -водоснабжение</t>
  </si>
  <si>
    <t xml:space="preserve"> -газ</t>
  </si>
  <si>
    <t xml:space="preserve"> -отопление</t>
  </si>
  <si>
    <t xml:space="preserve"> -на выплату заработной платы с начислениями (211,213)</t>
  </si>
  <si>
    <t xml:space="preserve"> - увеличение стоимости материальных запасов (340)</t>
  </si>
  <si>
    <t xml:space="preserve"> -электроэнергия</t>
  </si>
  <si>
    <t xml:space="preserve"> -арендная плата за пользование имуществом (224)</t>
  </si>
  <si>
    <t xml:space="preserve"> -прочие расходы (290)</t>
  </si>
  <si>
    <t xml:space="preserve"> -прочие выплаты (212)</t>
  </si>
  <si>
    <t xml:space="preserve"> - услуги связи (221)</t>
  </si>
  <si>
    <t>- социальные выплаты и компенсации (266)</t>
  </si>
  <si>
    <t>- страхование (227)</t>
  </si>
  <si>
    <t>- пенсии муниципальным служащим (264)</t>
  </si>
  <si>
    <t xml:space="preserve"> - хозяйственные и канцелярские товары (344,345,346,349)</t>
  </si>
  <si>
    <t xml:space="preserve"> - продукты питания (342)</t>
  </si>
  <si>
    <t xml:space="preserve"> -на выплату заработной платы с начислениями </t>
  </si>
  <si>
    <t xml:space="preserve"> -коммунальные услуги </t>
  </si>
  <si>
    <t xml:space="preserve"> - на выплату заработной платы с начислениями </t>
  </si>
  <si>
    <t>Безвозмезные перечисления организациям, за исключением государственных и муниципальных организаций (244)</t>
  </si>
  <si>
    <t xml:space="preserve"> - капитальные вложения (228)</t>
  </si>
  <si>
    <t>- пособия по социальной помощи населению (262,263)</t>
  </si>
  <si>
    <t xml:space="preserve"> -увеличение стоимости акций  (530)</t>
  </si>
  <si>
    <t xml:space="preserve"> -обслуживание внутренних долговых обязательств (231)</t>
  </si>
  <si>
    <t xml:space="preserve"> -пособия по социальной помощи населению (262,263)</t>
  </si>
  <si>
    <t xml:space="preserve"> -Увеличение стоимости акций и иных финансовых инструментов  (530)</t>
  </si>
  <si>
    <t>Безвозмезные перечисления некомнрческим организациям и физическим лицам производителя товаров, работ и услуг на производстве (246)</t>
  </si>
  <si>
    <t>-твердое топливо</t>
  </si>
  <si>
    <t>- ГСМ,дрова (343)</t>
  </si>
  <si>
    <t>-ГСМ,дрова (343)</t>
  </si>
  <si>
    <t xml:space="preserve"> -увеличение стоимости материальных запасов (340)</t>
  </si>
  <si>
    <t xml:space="preserve"> Исп. Кузикова Е.В. тел. 22-0-74 </t>
  </si>
  <si>
    <t xml:space="preserve"> -прочие работы, услуги (226)</t>
  </si>
  <si>
    <t xml:space="preserve"> -транспортные расходы (222)</t>
  </si>
  <si>
    <t xml:space="preserve"> - приобретение основных средств (310)</t>
  </si>
  <si>
    <t xml:space="preserve"> - Безвозмездные перечисления капитального характера нефинансовым организациям (284)</t>
  </si>
  <si>
    <t>Безвозмезные перечисления иным нефинансовым организациям (за исключением нефинансовых организаций государственного сектора) на производство (245)</t>
  </si>
  <si>
    <t xml:space="preserve"> Большакова Ю.И. тел 21-5-58</t>
  </si>
  <si>
    <t>Начальник управления финансов                                                                     М.З.Дмитриева</t>
  </si>
  <si>
    <t>по состоянию на 22.10.2021 года</t>
  </si>
  <si>
    <t xml:space="preserve">  С начала 2021 года в консолидированный бюджет МО «Барышский район» поступило собственных доходов 119368,7 тыс. руб.  при плане  118691,3 тыс.руб. или 100,6%</t>
  </si>
  <si>
    <t xml:space="preserve"> -Бюджет МО «Барышский район» 72229,8 тыс. руб. при плане 69592,4 тыс.руб.или 103,8%</t>
  </si>
  <si>
    <t xml:space="preserve"> -МО «Ленинское городское поселение» 5047,1 тыс. руб. при плане 5158,1 тыс.руб.или 97,8%;</t>
  </si>
  <si>
    <t xml:space="preserve"> -МО «Жадовское городское поселение» 3304,1 тыс. руб.при плане 3498,4 тыс. руб. или 94,4%;</t>
  </si>
  <si>
    <t xml:space="preserve"> -МО «Поливановское сельское поселение» 2341,1тыс. руб. при плане 2094,0 тыс.руб. или 111,8%;</t>
  </si>
  <si>
    <t xml:space="preserve"> -МО «Живайкинское сельское поселение» 1411,3 тыс. руб. при плане 1444,6 тыс.руб.или 97,7%;</t>
  </si>
  <si>
    <t xml:space="preserve"> -МО «Земляничненское сельское поселение» 509,5 тыс. руб. при плане 536,2 тыс.руб. или 95,0%</t>
  </si>
  <si>
    <t xml:space="preserve"> -МО «Измайловское городское поселение» 3211,0 тыс. руб. при плане 3354,4 тыс.руб  или 95,7%;</t>
  </si>
  <si>
    <t xml:space="preserve"> -МО «Старотимошкинское городское поселени» 3966,2 тыс. руб. при  плане 4083,2 тыс.руб.или 97,1%;                                           </t>
  </si>
  <si>
    <t xml:space="preserve"> Поступило  с 14.10.2021г-20.10.2021г.  Налоговые и неналоговые доходы 3695,3тыс. руб., безвозмездные -35110,3 тыс.руб.</t>
  </si>
  <si>
    <t xml:space="preserve">За счёт полученных доходов произведены расходы  с 15.10.2021г.- 22.10.2021г.  на сумму 29156,2 тыс.рублей              </t>
  </si>
  <si>
    <t xml:space="preserve"> -МО «Малохомутерское сельское поселение» 841,8 тыс. руб. при плане 838,4 тыс.руб. или 100,4%</t>
  </si>
  <si>
    <t xml:space="preserve"> -Бюджет МО «Барышское городское поселение» 26506,8 тыс. руб. при плане 28091,6 тыс.руб. или 94,4%</t>
  </si>
  <si>
    <t>Безвозмездные  поступления с 01.01.2021г.  по 20.10.2021г. -621065,5 тыс.руб, из них дотация -176142,0 тыс.руб., субсидии -98458,8 тыс. руб., субвенции -304881,3 тыс.руб., иные межбюджетные трансферты -41583,4 тыс. руб.; прочие безвозмездные поступления - 0 тыс.руб.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</si>
</sst>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24"/>
      <color indexed="10"/>
      <name val="Times New Roman"/>
      <family val="1"/>
    </font>
    <font>
      <sz val="24"/>
      <color indexed="10"/>
      <name val="Calibri"/>
      <family val="2"/>
    </font>
    <font>
      <sz val="24"/>
      <color indexed="8"/>
      <name val="Times New Roman"/>
      <family val="1"/>
    </font>
    <font>
      <sz val="24"/>
      <name val="Calibri"/>
      <family val="2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24"/>
      <color indexed="63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Calibri"/>
      <family val="2"/>
    </font>
    <font>
      <b/>
      <sz val="22"/>
      <color indexed="8"/>
      <name val="Times New Roman"/>
      <family val="1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sz val="22"/>
      <color theme="1"/>
      <name val="Calibri"/>
      <family val="2"/>
    </font>
    <font>
      <sz val="24"/>
      <color rgb="FFFF0000"/>
      <name val="Times New Roman"/>
      <family val="1"/>
    </font>
    <font>
      <sz val="24"/>
      <color rgb="FFFF0000"/>
      <name val="Calibri"/>
      <family val="2"/>
    </font>
    <font>
      <sz val="2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sz val="26"/>
      <color theme="1"/>
      <name val="Times New Roman"/>
      <family val="1"/>
    </font>
    <font>
      <sz val="24"/>
      <color theme="1" tint="0.15000000596046448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9" fillId="0" borderId="0" xfId="0" applyFont="1" applyAlignment="1">
      <alignment horizontal="justify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49" fontId="51" fillId="0" borderId="0" xfId="0" applyNumberFormat="1" applyFont="1" applyBorder="1" applyAlignment="1">
      <alignment horizontal="justify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justify"/>
    </xf>
    <xf numFmtId="9" fontId="51" fillId="0" borderId="0" xfId="55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right"/>
    </xf>
    <xf numFmtId="0" fontId="53" fillId="0" borderId="1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73" fontId="25" fillId="0" borderId="0" xfId="58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172" fontId="25" fillId="0" borderId="0" xfId="58" applyNumberFormat="1" applyFont="1" applyBorder="1" applyAlignment="1">
      <alignment horizontal="right"/>
    </xf>
    <xf numFmtId="10" fontId="25" fillId="0" borderId="0" xfId="58" applyNumberFormat="1" applyFont="1" applyBorder="1" applyAlignment="1">
      <alignment horizontal="right"/>
    </xf>
    <xf numFmtId="174" fontId="25" fillId="0" borderId="0" xfId="58" applyNumberFormat="1" applyFont="1" applyBorder="1" applyAlignment="1">
      <alignment horizontal="right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justify"/>
    </xf>
    <xf numFmtId="0" fontId="2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 wrapText="1"/>
    </xf>
    <xf numFmtId="175" fontId="25" fillId="0" borderId="10" xfId="0" applyNumberFormat="1" applyFont="1" applyBorder="1" applyAlignment="1">
      <alignment/>
    </xf>
    <xf numFmtId="175" fontId="25" fillId="4" borderId="10" xfId="0" applyNumberFormat="1" applyFont="1" applyFill="1" applyBorder="1" applyAlignment="1">
      <alignment/>
    </xf>
    <xf numFmtId="175" fontId="25" fillId="33" borderId="10" xfId="0" applyNumberFormat="1" applyFont="1" applyFill="1" applyBorder="1" applyAlignment="1">
      <alignment/>
    </xf>
    <xf numFmtId="175" fontId="25" fillId="34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175" fontId="53" fillId="0" borderId="0" xfId="0" applyNumberFormat="1" applyFont="1" applyAlignment="1">
      <alignment horizontal="right"/>
    </xf>
    <xf numFmtId="175" fontId="53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left"/>
    </xf>
    <xf numFmtId="175" fontId="25" fillId="4" borderId="10" xfId="0" applyNumberFormat="1" applyFont="1" applyFill="1" applyBorder="1" applyAlignment="1">
      <alignment vertical="top"/>
    </xf>
    <xf numFmtId="0" fontId="25" fillId="0" borderId="10" xfId="0" applyFont="1" applyBorder="1" applyAlignment="1">
      <alignment horizontal="center" vertical="center"/>
    </xf>
    <xf numFmtId="175" fontId="25" fillId="35" borderId="10" xfId="0" applyNumberFormat="1" applyFont="1" applyFill="1" applyBorder="1" applyAlignment="1">
      <alignment vertical="top"/>
    </xf>
    <xf numFmtId="175" fontId="54" fillId="0" borderId="0" xfId="0" applyNumberFormat="1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175" fontId="25" fillId="0" borderId="11" xfId="0" applyNumberFormat="1" applyFont="1" applyBorder="1" applyAlignment="1">
      <alignment horizontal="center"/>
    </xf>
    <xf numFmtId="175" fontId="25" fillId="0" borderId="13" xfId="0" applyNumberFormat="1" applyFont="1" applyBorder="1" applyAlignment="1">
      <alignment horizontal="center"/>
    </xf>
    <xf numFmtId="174" fontId="53" fillId="0" borderId="11" xfId="0" applyNumberFormat="1" applyFont="1" applyBorder="1" applyAlignment="1">
      <alignment horizontal="center" wrapText="1"/>
    </xf>
    <xf numFmtId="174" fontId="53" fillId="0" borderId="13" xfId="0" applyNumberFormat="1" applyFont="1" applyBorder="1" applyAlignment="1">
      <alignment horizontal="center" wrapText="1"/>
    </xf>
    <xf numFmtId="0" fontId="56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11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left" vertical="top" wrapText="1"/>
    </xf>
    <xf numFmtId="49" fontId="57" fillId="0" borderId="12" xfId="0" applyNumberFormat="1" applyFont="1" applyBorder="1" applyAlignment="1">
      <alignment horizontal="left"/>
    </xf>
    <xf numFmtId="49" fontId="57" fillId="0" borderId="13" xfId="0" applyNumberFormat="1" applyFont="1" applyBorder="1" applyAlignment="1">
      <alignment horizontal="left"/>
    </xf>
    <xf numFmtId="49" fontId="57" fillId="0" borderId="11" xfId="0" applyNumberFormat="1" applyFont="1" applyBorder="1" applyAlignment="1">
      <alignment vertical="center" wrapText="1"/>
    </xf>
    <xf numFmtId="49" fontId="57" fillId="0" borderId="12" xfId="0" applyNumberFormat="1" applyFont="1" applyBorder="1" applyAlignment="1">
      <alignment vertical="center" wrapText="1"/>
    </xf>
    <xf numFmtId="49" fontId="57" fillId="0" borderId="13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175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justify" vertical="top" wrapText="1"/>
    </xf>
    <xf numFmtId="0" fontId="53" fillId="0" borderId="13" xfId="0" applyFont="1" applyBorder="1" applyAlignment="1">
      <alignment horizontal="justify" vertical="top" wrapText="1"/>
    </xf>
    <xf numFmtId="0" fontId="53" fillId="0" borderId="11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49" fontId="57" fillId="0" borderId="11" xfId="0" applyNumberFormat="1" applyFont="1" applyBorder="1" applyAlignment="1">
      <alignment horizontal="left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3" fillId="0" borderId="12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0" fontId="53" fillId="0" borderId="0" xfId="0" applyFont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3" fillId="0" borderId="0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49" fontId="53" fillId="0" borderId="0" xfId="0" applyNumberFormat="1" applyFont="1" applyBorder="1" applyAlignment="1">
      <alignment horizontal="left"/>
    </xf>
    <xf numFmtId="175" fontId="25" fillId="4" borderId="11" xfId="0" applyNumberFormat="1" applyFont="1" applyFill="1" applyBorder="1" applyAlignment="1">
      <alignment horizontal="center"/>
    </xf>
    <xf numFmtId="175" fontId="25" fillId="4" borderId="13" xfId="0" applyNumberFormat="1" applyFont="1" applyFill="1" applyBorder="1" applyAlignment="1">
      <alignment horizontal="center"/>
    </xf>
    <xf numFmtId="49" fontId="57" fillId="0" borderId="10" xfId="0" applyNumberFormat="1" applyFont="1" applyBorder="1" applyAlignment="1">
      <alignment/>
    </xf>
    <xf numFmtId="175" fontId="25" fillId="36" borderId="11" xfId="0" applyNumberFormat="1" applyFont="1" applyFill="1" applyBorder="1" applyAlignment="1">
      <alignment horizontal="center"/>
    </xf>
    <xf numFmtId="175" fontId="25" fillId="36" borderId="13" xfId="0" applyNumberFormat="1" applyFont="1" applyFill="1" applyBorder="1" applyAlignment="1">
      <alignment horizontal="center"/>
    </xf>
    <xf numFmtId="175" fontId="25" fillId="34" borderId="11" xfId="0" applyNumberFormat="1" applyFont="1" applyFill="1" applyBorder="1" applyAlignment="1">
      <alignment horizontal="center"/>
    </xf>
    <xf numFmtId="175" fontId="25" fillId="34" borderId="13" xfId="0" applyNumberFormat="1" applyFont="1" applyFill="1" applyBorder="1" applyAlignment="1">
      <alignment horizontal="center"/>
    </xf>
    <xf numFmtId="0" fontId="53" fillId="0" borderId="11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75" fontId="2" fillId="0" borderId="11" xfId="0" applyNumberFormat="1" applyFont="1" applyBorder="1" applyAlignment="1">
      <alignment horizontal="center"/>
    </xf>
    <xf numFmtId="175" fontId="2" fillId="0" borderId="13" xfId="0" applyNumberFormat="1" applyFont="1" applyBorder="1" applyAlignment="1">
      <alignment horizontal="center"/>
    </xf>
    <xf numFmtId="0" fontId="60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5" fontId="25" fillId="4" borderId="11" xfId="0" applyNumberFormat="1" applyFont="1" applyFill="1" applyBorder="1" applyAlignment="1">
      <alignment horizontal="center" vertical="top"/>
    </xf>
    <xf numFmtId="175" fontId="25" fillId="4" borderId="13" xfId="0" applyNumberFormat="1" applyFont="1" applyFill="1" applyBorder="1" applyAlignment="1">
      <alignment horizontal="center" vertical="top"/>
    </xf>
    <xf numFmtId="175" fontId="25" fillId="0" borderId="11" xfId="0" applyNumberFormat="1" applyFont="1" applyFill="1" applyBorder="1" applyAlignment="1">
      <alignment horizontal="center"/>
    </xf>
    <xf numFmtId="175" fontId="25" fillId="0" borderId="13" xfId="0" applyNumberFormat="1" applyFont="1" applyFill="1" applyBorder="1" applyAlignment="1">
      <alignment horizontal="center"/>
    </xf>
    <xf numFmtId="49" fontId="57" fillId="0" borderId="10" xfId="0" applyNumberFormat="1" applyFont="1" applyBorder="1" applyAlignment="1">
      <alignment horizontal="justify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24"/>
  <sheetViews>
    <sheetView tabSelected="1" view="pageBreakPreview" zoomScale="70" zoomScaleSheetLayoutView="70" zoomScalePageLayoutView="75" workbookViewId="0" topLeftCell="A109">
      <selection activeCell="C20" sqref="C20:D20"/>
    </sheetView>
  </sheetViews>
  <sheetFormatPr defaultColWidth="9.140625" defaultRowHeight="15"/>
  <cols>
    <col min="1" max="1" width="118.00390625" style="0" customWidth="1"/>
    <col min="2" max="2" width="18.140625" style="0" hidden="1" customWidth="1"/>
    <col min="3" max="3" width="34.57421875" style="0" customWidth="1"/>
    <col min="4" max="4" width="10.57421875" style="0" customWidth="1"/>
    <col min="5" max="5" width="25.8515625" style="0" customWidth="1"/>
    <col min="6" max="6" width="8.140625" style="0" customWidth="1"/>
    <col min="7" max="7" width="22.8515625" style="0" customWidth="1"/>
    <col min="8" max="8" width="9.140625" style="0" customWidth="1"/>
    <col min="10" max="10" width="14.421875" style="0" customWidth="1"/>
  </cols>
  <sheetData>
    <row r="1" spans="1:7" ht="0.75" customHeight="1">
      <c r="A1" s="108" t="s">
        <v>12</v>
      </c>
      <c r="B1" s="108"/>
      <c r="C1" s="108"/>
      <c r="D1" s="108"/>
      <c r="E1" s="108"/>
      <c r="F1" s="108"/>
      <c r="G1" s="108"/>
    </row>
    <row r="2" spans="1:7" ht="47.25" customHeight="1">
      <c r="A2" s="109" t="s">
        <v>21</v>
      </c>
      <c r="B2" s="109"/>
      <c r="C2" s="109"/>
      <c r="D2" s="109"/>
      <c r="E2" s="109"/>
      <c r="F2" s="109"/>
      <c r="G2" s="109"/>
    </row>
    <row r="3" spans="1:7" ht="37.5" customHeight="1">
      <c r="A3" s="109" t="s">
        <v>15</v>
      </c>
      <c r="B3" s="109"/>
      <c r="C3" s="109"/>
      <c r="D3" s="109"/>
      <c r="E3" s="109"/>
      <c r="F3" s="109"/>
      <c r="G3" s="109"/>
    </row>
    <row r="4" spans="1:7" ht="47.25" customHeight="1">
      <c r="A4" s="109" t="s">
        <v>67</v>
      </c>
      <c r="B4" s="109"/>
      <c r="C4" s="109"/>
      <c r="D4" s="109"/>
      <c r="E4" s="109"/>
      <c r="F4" s="109"/>
      <c r="G4" s="109"/>
    </row>
    <row r="5" spans="1:7" ht="23.25" customHeight="1" hidden="1">
      <c r="A5" s="109"/>
      <c r="B5" s="109"/>
      <c r="C5" s="109"/>
      <c r="D5" s="109"/>
      <c r="E5" s="109"/>
      <c r="F5" s="109"/>
      <c r="G5" s="109"/>
    </row>
    <row r="6" spans="1:7" ht="92.25" customHeight="1">
      <c r="A6" s="110" t="s">
        <v>68</v>
      </c>
      <c r="B6" s="110"/>
      <c r="C6" s="110"/>
      <c r="D6" s="110"/>
      <c r="E6" s="110"/>
      <c r="F6" s="110"/>
      <c r="G6" s="110"/>
    </row>
    <row r="7" spans="1:7" ht="30" customHeight="1">
      <c r="A7" s="95" t="s">
        <v>69</v>
      </c>
      <c r="B7" s="95"/>
      <c r="C7" s="95"/>
      <c r="D7" s="95"/>
      <c r="E7" s="95"/>
      <c r="F7" s="95"/>
      <c r="G7" s="95"/>
    </row>
    <row r="8" spans="1:7" ht="28.5" customHeight="1">
      <c r="A8" s="95" t="s">
        <v>80</v>
      </c>
      <c r="B8" s="95"/>
      <c r="C8" s="95"/>
      <c r="D8" s="95"/>
      <c r="E8" s="95"/>
      <c r="F8" s="95"/>
      <c r="G8" s="95"/>
    </row>
    <row r="9" spans="1:7" ht="26.25" customHeight="1">
      <c r="A9" s="95" t="s">
        <v>75</v>
      </c>
      <c r="B9" s="95"/>
      <c r="C9" s="95"/>
      <c r="D9" s="95"/>
      <c r="E9" s="95"/>
      <c r="F9" s="95"/>
      <c r="G9" s="95"/>
    </row>
    <row r="10" spans="1:7" ht="30" customHeight="1">
      <c r="A10" s="95" t="s">
        <v>70</v>
      </c>
      <c r="B10" s="95"/>
      <c r="C10" s="95"/>
      <c r="D10" s="95"/>
      <c r="E10" s="95"/>
      <c r="F10" s="95"/>
      <c r="G10" s="95"/>
    </row>
    <row r="11" spans="1:7" ht="32.25" customHeight="1">
      <c r="A11" s="95" t="s">
        <v>76</v>
      </c>
      <c r="B11" s="95"/>
      <c r="C11" s="95"/>
      <c r="D11" s="95"/>
      <c r="E11" s="95"/>
      <c r="F11" s="95"/>
      <c r="G11" s="95"/>
    </row>
    <row r="12" spans="1:7" ht="33" customHeight="1">
      <c r="A12" s="95" t="s">
        <v>71</v>
      </c>
      <c r="B12" s="95"/>
      <c r="C12" s="95"/>
      <c r="D12" s="95"/>
      <c r="E12" s="95"/>
      <c r="F12" s="95"/>
      <c r="G12" s="95"/>
    </row>
    <row r="13" spans="1:7" ht="31.5" customHeight="1">
      <c r="A13" s="95" t="s">
        <v>72</v>
      </c>
      <c r="B13" s="95"/>
      <c r="C13" s="95"/>
      <c r="D13" s="95"/>
      <c r="E13" s="95"/>
      <c r="F13" s="95"/>
      <c r="G13" s="95"/>
    </row>
    <row r="14" spans="1:7" ht="30.75" customHeight="1">
      <c r="A14" s="95" t="s">
        <v>73</v>
      </c>
      <c r="B14" s="95"/>
      <c r="C14" s="95"/>
      <c r="D14" s="95"/>
      <c r="E14" s="95"/>
      <c r="F14" s="95"/>
      <c r="G14" s="95"/>
    </row>
    <row r="15" spans="1:7" ht="30" customHeight="1">
      <c r="A15" s="95" t="s">
        <v>79</v>
      </c>
      <c r="B15" s="95"/>
      <c r="C15" s="95"/>
      <c r="D15" s="95"/>
      <c r="E15" s="95"/>
      <c r="F15" s="95"/>
      <c r="G15" s="95"/>
    </row>
    <row r="16" spans="1:7" ht="30" customHeight="1">
      <c r="A16" s="114" t="s">
        <v>74</v>
      </c>
      <c r="B16" s="114"/>
      <c r="C16" s="114"/>
      <c r="D16" s="114"/>
      <c r="E16" s="114"/>
      <c r="F16" s="114"/>
      <c r="G16" s="114"/>
    </row>
    <row r="17" spans="1:148" ht="91.5" customHeight="1">
      <c r="A17" s="104" t="s">
        <v>81</v>
      </c>
      <c r="B17" s="104"/>
      <c r="C17" s="104"/>
      <c r="D17" s="104"/>
      <c r="E17" s="104"/>
      <c r="F17" s="104"/>
      <c r="G17" s="104"/>
      <c r="ER17" t="s">
        <v>12</v>
      </c>
    </row>
    <row r="18" spans="1:7" ht="43.5" customHeight="1">
      <c r="A18" s="111" t="s">
        <v>18</v>
      </c>
      <c r="B18" s="112"/>
      <c r="C18" s="112"/>
      <c r="D18" s="112"/>
      <c r="E18" s="47">
        <f>C20+C21+C28+C29+C30+C31+C32+C33+C34+C35+C36+C37+C38+C39+C40+C41+C49+C53+C55+C56+C57+C58+C54</f>
        <v>727176.4999999999</v>
      </c>
      <c r="F18" s="130" t="s">
        <v>13</v>
      </c>
      <c r="G18" s="130"/>
    </row>
    <row r="19" spans="1:7" ht="30.75" customHeight="1">
      <c r="A19" s="24" t="s">
        <v>0</v>
      </c>
      <c r="B19" s="24"/>
      <c r="C19" s="131"/>
      <c r="D19" s="132"/>
      <c r="E19" s="16"/>
      <c r="F19" s="17"/>
      <c r="G19" s="18"/>
    </row>
    <row r="20" spans="1:7" ht="28.5" customHeight="1">
      <c r="A20" s="25" t="s">
        <v>9</v>
      </c>
      <c r="B20" s="26"/>
      <c r="C20" s="133">
        <v>56359.3</v>
      </c>
      <c r="D20" s="134"/>
      <c r="E20" s="19"/>
      <c r="F20" s="20"/>
      <c r="G20" s="18"/>
    </row>
    <row r="21" spans="1:7" ht="32.25" customHeight="1">
      <c r="A21" s="25" t="s">
        <v>8</v>
      </c>
      <c r="B21" s="26"/>
      <c r="C21" s="115">
        <f>C23+C24+C25+C26+C27</f>
        <v>8077.5</v>
      </c>
      <c r="D21" s="116"/>
      <c r="E21" s="19"/>
      <c r="F21" s="20"/>
      <c r="G21" s="18"/>
    </row>
    <row r="22" spans="1:7" ht="31.5">
      <c r="A22" s="25" t="s">
        <v>0</v>
      </c>
      <c r="B22" s="26"/>
      <c r="C22" s="62"/>
      <c r="D22" s="63"/>
      <c r="E22" s="21"/>
      <c r="F22" s="20"/>
      <c r="G22" s="18"/>
    </row>
    <row r="23" spans="1:7" ht="36" customHeight="1">
      <c r="A23" s="27" t="s">
        <v>27</v>
      </c>
      <c r="B23" s="28"/>
      <c r="C23" s="62">
        <v>6762.4</v>
      </c>
      <c r="D23" s="63"/>
      <c r="E23" s="19"/>
      <c r="F23" s="20"/>
      <c r="G23" s="18"/>
    </row>
    <row r="24" spans="1:7" ht="33" customHeight="1">
      <c r="A24" s="27" t="s">
        <v>25</v>
      </c>
      <c r="B24" s="28"/>
      <c r="C24" s="62">
        <v>1160.1</v>
      </c>
      <c r="D24" s="63"/>
      <c r="E24" s="19"/>
      <c r="F24" s="20"/>
      <c r="G24" s="18"/>
    </row>
    <row r="25" spans="1:7" ht="30" customHeight="1">
      <c r="A25" s="27" t="s">
        <v>26</v>
      </c>
      <c r="B25" s="28"/>
      <c r="C25" s="62">
        <v>88.6</v>
      </c>
      <c r="D25" s="63"/>
      <c r="E25" s="19"/>
      <c r="F25" s="20"/>
      <c r="G25" s="18"/>
    </row>
    <row r="26" spans="1:7" ht="30" customHeight="1">
      <c r="A26" s="27" t="s">
        <v>28</v>
      </c>
      <c r="B26" s="26"/>
      <c r="C26" s="62">
        <v>66.4</v>
      </c>
      <c r="D26" s="63"/>
      <c r="E26" s="19"/>
      <c r="F26" s="20"/>
      <c r="G26" s="18"/>
    </row>
    <row r="27" spans="1:7" ht="33" customHeight="1" hidden="1">
      <c r="A27" s="27" t="s">
        <v>55</v>
      </c>
      <c r="B27" s="26"/>
      <c r="C27" s="62"/>
      <c r="D27" s="63"/>
      <c r="E27" s="19"/>
      <c r="F27" s="20"/>
      <c r="G27" s="18"/>
    </row>
    <row r="28" spans="1:7" ht="33" customHeight="1">
      <c r="A28" s="25" t="s">
        <v>17</v>
      </c>
      <c r="B28" s="26"/>
      <c r="C28" s="62">
        <v>3</v>
      </c>
      <c r="D28" s="63"/>
      <c r="E28" s="19"/>
      <c r="F28" s="20"/>
      <c r="G28" s="18"/>
    </row>
    <row r="29" spans="1:7" ht="33.75" customHeight="1">
      <c r="A29" s="25" t="s">
        <v>2</v>
      </c>
      <c r="B29" s="26"/>
      <c r="C29" s="62">
        <v>1995.2</v>
      </c>
      <c r="D29" s="63"/>
      <c r="E29" s="19"/>
      <c r="F29" s="20"/>
      <c r="G29" s="18"/>
    </row>
    <row r="30" spans="1:7" ht="33.75" customHeight="1">
      <c r="A30" s="25" t="s">
        <v>16</v>
      </c>
      <c r="B30" s="26"/>
      <c r="C30" s="62">
        <v>172</v>
      </c>
      <c r="D30" s="63"/>
      <c r="E30" s="19"/>
      <c r="F30" s="20"/>
      <c r="G30" s="18"/>
    </row>
    <row r="31" spans="1:7" ht="33" customHeight="1">
      <c r="A31" s="25" t="s">
        <v>7</v>
      </c>
      <c r="B31" s="26"/>
      <c r="C31" s="62">
        <v>96898.1</v>
      </c>
      <c r="D31" s="63"/>
      <c r="E31" s="19"/>
      <c r="F31" s="20"/>
      <c r="G31" s="18"/>
    </row>
    <row r="32" spans="1:7" ht="41.25" customHeight="1">
      <c r="A32" s="25" t="s">
        <v>3</v>
      </c>
      <c r="B32" s="26"/>
      <c r="C32" s="62">
        <v>54.6</v>
      </c>
      <c r="D32" s="63"/>
      <c r="E32" s="19"/>
      <c r="F32" s="20"/>
      <c r="G32" s="18"/>
    </row>
    <row r="33" spans="1:7" ht="37.5" customHeight="1">
      <c r="A33" s="25" t="s">
        <v>6</v>
      </c>
      <c r="B33" s="26"/>
      <c r="C33" s="62">
        <v>16473.4</v>
      </c>
      <c r="D33" s="63"/>
      <c r="E33" s="19"/>
      <c r="F33" s="20"/>
      <c r="G33" s="18"/>
    </row>
    <row r="34" spans="1:7" ht="37.5" customHeight="1">
      <c r="A34" s="25" t="s">
        <v>40</v>
      </c>
      <c r="B34" s="26"/>
      <c r="C34" s="62">
        <v>37.3</v>
      </c>
      <c r="D34" s="63"/>
      <c r="E34" s="19"/>
      <c r="F34" s="20"/>
      <c r="G34" s="18"/>
    </row>
    <row r="35" spans="1:7" ht="32.25" customHeight="1">
      <c r="A35" s="27" t="s">
        <v>48</v>
      </c>
      <c r="B35" s="26"/>
      <c r="C35" s="62">
        <v>2661.9</v>
      </c>
      <c r="D35" s="63"/>
      <c r="E35" s="19"/>
      <c r="F35" s="20"/>
      <c r="G35" s="18"/>
    </row>
    <row r="36" spans="1:7" ht="44.25" customHeight="1">
      <c r="A36" s="25" t="s">
        <v>49</v>
      </c>
      <c r="B36" s="26"/>
      <c r="C36" s="62">
        <v>25066.4</v>
      </c>
      <c r="D36" s="63"/>
      <c r="E36" s="19"/>
      <c r="F36" s="20"/>
      <c r="G36" s="18"/>
    </row>
    <row r="37" spans="1:7" ht="43.5" customHeight="1">
      <c r="A37" s="25" t="s">
        <v>41</v>
      </c>
      <c r="B37" s="26"/>
      <c r="C37" s="62">
        <v>4048.8</v>
      </c>
      <c r="D37" s="63"/>
      <c r="E37" s="19"/>
      <c r="F37" s="20"/>
      <c r="G37" s="18"/>
    </row>
    <row r="38" spans="1:7" ht="41.25" customHeight="1">
      <c r="A38" s="25" t="s">
        <v>39</v>
      </c>
      <c r="B38" s="26"/>
      <c r="C38" s="62">
        <v>193.9</v>
      </c>
      <c r="D38" s="63"/>
      <c r="E38" s="19"/>
      <c r="F38" s="20"/>
      <c r="G38" s="18"/>
    </row>
    <row r="39" spans="1:7" ht="43.5" customHeight="1">
      <c r="A39" s="25" t="s">
        <v>5</v>
      </c>
      <c r="B39" s="26"/>
      <c r="C39" s="135">
        <v>4428.7</v>
      </c>
      <c r="D39" s="136"/>
      <c r="E39" s="19"/>
      <c r="F39" s="20"/>
      <c r="G39" s="18"/>
    </row>
    <row r="40" spans="1:7" ht="40.5" customHeight="1">
      <c r="A40" s="25" t="s">
        <v>4</v>
      </c>
      <c r="B40" s="26"/>
      <c r="C40" s="62">
        <v>12417.8</v>
      </c>
      <c r="D40" s="63"/>
      <c r="E40" s="19"/>
      <c r="F40" s="20"/>
      <c r="G40" s="18"/>
    </row>
    <row r="41" spans="1:7" ht="33" customHeight="1">
      <c r="A41" s="25" t="s">
        <v>58</v>
      </c>
      <c r="B41" s="26"/>
      <c r="C41" s="115">
        <f>C43+C44+C45</f>
        <v>5055.6</v>
      </c>
      <c r="D41" s="116"/>
      <c r="E41" s="19"/>
      <c r="F41" s="20"/>
      <c r="G41" s="18"/>
    </row>
    <row r="42" spans="1:7" ht="30.75" customHeight="1">
      <c r="A42" s="25" t="s">
        <v>0</v>
      </c>
      <c r="B42" s="26"/>
      <c r="C42" s="62"/>
      <c r="D42" s="63"/>
      <c r="E42" s="21"/>
      <c r="F42" s="20"/>
      <c r="G42" s="18"/>
    </row>
    <row r="43" spans="1:7" ht="36.75" customHeight="1">
      <c r="A43" s="41" t="s">
        <v>57</v>
      </c>
      <c r="B43" s="26"/>
      <c r="C43" s="62">
        <v>2893.3</v>
      </c>
      <c r="D43" s="63"/>
      <c r="E43" s="21"/>
      <c r="F43" s="20"/>
      <c r="G43" s="18"/>
    </row>
    <row r="44" spans="1:7" ht="38.25" customHeight="1">
      <c r="A44" s="41" t="s">
        <v>43</v>
      </c>
      <c r="B44" s="26"/>
      <c r="C44" s="62"/>
      <c r="D44" s="63"/>
      <c r="E44" s="21"/>
      <c r="F44" s="20"/>
      <c r="G44" s="18"/>
    </row>
    <row r="45" spans="1:7" ht="36.75" customHeight="1">
      <c r="A45" s="29" t="s">
        <v>42</v>
      </c>
      <c r="B45" s="26"/>
      <c r="C45" s="62">
        <v>2162.3</v>
      </c>
      <c r="D45" s="63"/>
      <c r="E45" s="21"/>
      <c r="F45" s="20"/>
      <c r="G45" s="18"/>
    </row>
    <row r="46" spans="1:7" ht="27.75" customHeight="1" hidden="1">
      <c r="A46" s="29" t="s">
        <v>10</v>
      </c>
      <c r="B46" s="26"/>
      <c r="C46" s="34"/>
      <c r="D46" s="46"/>
      <c r="E46" s="21"/>
      <c r="F46" s="20"/>
      <c r="G46" s="18"/>
    </row>
    <row r="47" spans="1:7" ht="27" customHeight="1" hidden="1">
      <c r="A47" s="29" t="s">
        <v>22</v>
      </c>
      <c r="B47" s="26"/>
      <c r="C47" s="34"/>
      <c r="D47" s="46"/>
      <c r="E47" s="21"/>
      <c r="F47" s="20"/>
      <c r="G47" s="18"/>
    </row>
    <row r="48" spans="1:7" ht="27.75" customHeight="1" hidden="1">
      <c r="A48" s="25"/>
      <c r="B48" s="26"/>
      <c r="C48" s="62"/>
      <c r="D48" s="63"/>
      <c r="E48" s="22"/>
      <c r="F48" s="20"/>
      <c r="G48" s="18"/>
    </row>
    <row r="49" spans="1:7" ht="64.5" customHeight="1">
      <c r="A49" s="30" t="s">
        <v>19</v>
      </c>
      <c r="B49" s="26"/>
      <c r="C49" s="118">
        <v>490870.8</v>
      </c>
      <c r="D49" s="119"/>
      <c r="E49" s="19"/>
      <c r="F49" s="20"/>
      <c r="G49" s="18"/>
    </row>
    <row r="50" spans="1:7" ht="33.75" customHeight="1">
      <c r="A50" s="24" t="s">
        <v>0</v>
      </c>
      <c r="B50" s="26"/>
      <c r="C50" s="62"/>
      <c r="D50" s="63"/>
      <c r="E50" s="19"/>
      <c r="F50" s="20"/>
      <c r="G50" s="18"/>
    </row>
    <row r="51" spans="1:7" ht="42" customHeight="1">
      <c r="A51" s="27" t="s">
        <v>46</v>
      </c>
      <c r="B51" s="26"/>
      <c r="C51" s="120">
        <v>359658.7</v>
      </c>
      <c r="D51" s="121"/>
      <c r="E51" s="19"/>
      <c r="F51" s="20"/>
      <c r="G51" s="18"/>
    </row>
    <row r="52" spans="1:7" ht="42.75" customHeight="1">
      <c r="A52" s="51" t="s">
        <v>45</v>
      </c>
      <c r="B52" s="26"/>
      <c r="C52" s="120">
        <v>44011.3</v>
      </c>
      <c r="D52" s="121"/>
      <c r="F52" s="20"/>
      <c r="G52" s="18"/>
    </row>
    <row r="53" spans="1:7" ht="38.25" customHeight="1">
      <c r="A53" s="27" t="s">
        <v>51</v>
      </c>
      <c r="B53" s="26"/>
      <c r="C53" s="62"/>
      <c r="D53" s="63"/>
      <c r="F53" s="20"/>
      <c r="G53" s="18"/>
    </row>
    <row r="54" spans="1:7" ht="98.25" customHeight="1">
      <c r="A54" s="25" t="s">
        <v>64</v>
      </c>
      <c r="B54" s="26"/>
      <c r="C54" s="62">
        <v>650</v>
      </c>
      <c r="D54" s="63"/>
      <c r="F54" s="20"/>
      <c r="G54" s="18"/>
    </row>
    <row r="55" spans="1:7" ht="88.5" customHeight="1">
      <c r="A55" s="25" t="s">
        <v>54</v>
      </c>
      <c r="B55" s="26"/>
      <c r="C55" s="62">
        <v>1029.5</v>
      </c>
      <c r="D55" s="63"/>
      <c r="F55" s="20"/>
      <c r="G55" s="18"/>
    </row>
    <row r="56" spans="1:7" ht="42" customHeight="1">
      <c r="A56" s="27" t="s">
        <v>50</v>
      </c>
      <c r="B56" s="26"/>
      <c r="C56" s="62"/>
      <c r="D56" s="63"/>
      <c r="F56" s="20"/>
      <c r="G56" s="18"/>
    </row>
    <row r="57" spans="1:7" ht="61.5">
      <c r="A57" s="30" t="s">
        <v>63</v>
      </c>
      <c r="B57" s="26"/>
      <c r="C57" s="126">
        <v>682.7</v>
      </c>
      <c r="D57" s="127"/>
      <c r="F57" s="20"/>
      <c r="G57" s="18"/>
    </row>
    <row r="58" spans="1:7" ht="103.5" customHeight="1">
      <c r="A58" s="25" t="s">
        <v>47</v>
      </c>
      <c r="B58" s="26"/>
      <c r="C58" s="64"/>
      <c r="D58" s="65"/>
      <c r="E58" s="23"/>
      <c r="F58" s="20"/>
      <c r="G58" s="17"/>
    </row>
    <row r="59" spans="1:7" ht="93.75" customHeight="1" hidden="1">
      <c r="A59" s="104"/>
      <c r="B59" s="104"/>
      <c r="C59" s="104"/>
      <c r="D59" s="104"/>
      <c r="E59" s="104"/>
      <c r="F59" s="104"/>
      <c r="G59" s="104"/>
    </row>
    <row r="60" spans="1:7" ht="25.5" customHeight="1" hidden="1">
      <c r="A60" s="7"/>
      <c r="B60" s="8"/>
      <c r="C60" s="9"/>
      <c r="D60" s="113"/>
      <c r="E60" s="113"/>
      <c r="F60" s="113"/>
      <c r="G60" s="113"/>
    </row>
    <row r="61" spans="1:7" ht="32.25" customHeight="1" hidden="1">
      <c r="A61" s="10"/>
      <c r="B61" s="9"/>
      <c r="C61" s="9"/>
      <c r="D61" s="9"/>
      <c r="E61" s="9"/>
      <c r="F61" s="129"/>
      <c r="G61" s="129"/>
    </row>
    <row r="62" spans="1:7" ht="23.25" customHeight="1" hidden="1">
      <c r="A62" s="11"/>
      <c r="B62" s="9"/>
      <c r="C62" s="9"/>
      <c r="D62" s="5"/>
      <c r="E62" s="12"/>
      <c r="F62" s="13"/>
      <c r="G62" s="13"/>
    </row>
    <row r="63" spans="1:7" ht="31.5" customHeight="1" hidden="1">
      <c r="A63" s="11"/>
      <c r="B63" s="11"/>
      <c r="C63" s="14"/>
      <c r="D63" s="5"/>
      <c r="E63" s="12"/>
      <c r="F63" s="6"/>
      <c r="G63" s="11"/>
    </row>
    <row r="64" spans="1:7" ht="50.25" customHeight="1" hidden="1">
      <c r="A64" s="11"/>
      <c r="B64" s="11"/>
      <c r="C64" s="14"/>
      <c r="D64" s="5"/>
      <c r="E64" s="12"/>
      <c r="F64" s="6"/>
      <c r="G64" s="11"/>
    </row>
    <row r="65" spans="1:7" ht="50.25" customHeight="1" hidden="1">
      <c r="A65" s="11"/>
      <c r="B65" s="11"/>
      <c r="C65" s="14"/>
      <c r="D65" s="5"/>
      <c r="E65" s="12"/>
      <c r="F65" s="6"/>
      <c r="G65" s="11"/>
    </row>
    <row r="66" spans="1:7" ht="27" customHeight="1" hidden="1">
      <c r="A66" s="4"/>
      <c r="B66" s="11"/>
      <c r="C66" s="14"/>
      <c r="D66" s="5"/>
      <c r="E66" s="12"/>
      <c r="F66" s="6"/>
      <c r="G66" s="11"/>
    </row>
    <row r="67" spans="1:7" ht="28.5" customHeight="1" hidden="1">
      <c r="A67" s="4"/>
      <c r="B67" s="11"/>
      <c r="C67" s="14"/>
      <c r="D67" s="5"/>
      <c r="E67" s="12"/>
      <c r="F67" s="6"/>
      <c r="G67" s="11"/>
    </row>
    <row r="68" spans="1:7" ht="27" customHeight="1" hidden="1">
      <c r="A68" s="4"/>
      <c r="B68" s="11"/>
      <c r="C68" s="14"/>
      <c r="D68" s="5"/>
      <c r="E68" s="12"/>
      <c r="F68" s="6"/>
      <c r="G68" s="11"/>
    </row>
    <row r="69" spans="1:7" ht="23.25" customHeight="1" hidden="1">
      <c r="A69" s="4"/>
      <c r="B69" s="11"/>
      <c r="C69" s="11"/>
      <c r="D69" s="11"/>
      <c r="E69" s="12"/>
      <c r="F69" s="11"/>
      <c r="G69" s="11"/>
    </row>
    <row r="70" spans="1:7" ht="7.5" customHeight="1" hidden="1">
      <c r="A70" s="11"/>
      <c r="B70" s="11"/>
      <c r="C70" s="11"/>
      <c r="D70" s="11"/>
      <c r="E70" s="11"/>
      <c r="F70" s="11"/>
      <c r="G70" s="11"/>
    </row>
    <row r="71" spans="1:7" ht="4.5" customHeight="1" hidden="1">
      <c r="A71" s="11"/>
      <c r="B71" s="11"/>
      <c r="C71" s="11"/>
      <c r="D71" s="11"/>
      <c r="E71" s="11"/>
      <c r="F71" s="11"/>
      <c r="G71" s="11"/>
    </row>
    <row r="72" spans="1:7" ht="68.25" customHeight="1">
      <c r="A72" s="125" t="s">
        <v>77</v>
      </c>
      <c r="B72" s="125"/>
      <c r="C72" s="125"/>
      <c r="D72" s="125"/>
      <c r="E72" s="125"/>
      <c r="F72" s="125"/>
      <c r="G72" s="125"/>
    </row>
    <row r="73" spans="1:7" ht="66" customHeight="1">
      <c r="A73" s="138" t="s">
        <v>78</v>
      </c>
      <c r="B73" s="139"/>
      <c r="C73" s="139"/>
      <c r="D73" s="139"/>
      <c r="E73" s="139"/>
      <c r="F73" s="139"/>
      <c r="G73" s="139"/>
    </row>
    <row r="74" spans="1:7" ht="81" customHeight="1" hidden="1">
      <c r="A74" s="104" t="s">
        <v>11</v>
      </c>
      <c r="B74" s="128"/>
      <c r="C74" s="128"/>
      <c r="D74" s="128"/>
      <c r="E74" s="128"/>
      <c r="F74" s="128"/>
      <c r="G74" s="128"/>
    </row>
    <row r="75" spans="1:7" ht="1.5" customHeight="1" hidden="1">
      <c r="A75" s="67"/>
      <c r="B75" s="67"/>
      <c r="C75" s="67"/>
      <c r="D75" s="67"/>
      <c r="E75" s="67"/>
      <c r="F75" s="67"/>
      <c r="G75" s="67"/>
    </row>
    <row r="76" spans="1:7" ht="28.5" customHeight="1">
      <c r="A76" s="31" t="s">
        <v>0</v>
      </c>
      <c r="B76" s="32"/>
      <c r="C76" s="32"/>
      <c r="D76" s="32"/>
      <c r="E76" s="32"/>
      <c r="F76" s="32"/>
      <c r="G76" s="42"/>
    </row>
    <row r="77" spans="1:7" ht="9" customHeight="1" hidden="1">
      <c r="A77" s="70"/>
      <c r="B77" s="70"/>
      <c r="C77" s="70"/>
      <c r="D77" s="70"/>
      <c r="E77" s="15"/>
      <c r="F77" s="68"/>
      <c r="G77" s="69"/>
    </row>
    <row r="78" spans="1:10" ht="32.25" customHeight="1">
      <c r="A78" s="71" t="s">
        <v>32</v>
      </c>
      <c r="B78" s="71"/>
      <c r="C78" s="71"/>
      <c r="D78" s="71"/>
      <c r="E78" s="45">
        <v>1445.4</v>
      </c>
      <c r="F78" s="33"/>
      <c r="G78" s="43"/>
      <c r="I78" s="52">
        <f>E78+E79+E86+E87+E88+E89+E90+E91+E92+E93+E94+E95+E97+E98+E99+E107+E112+E113+E114+E115+E116</f>
        <v>29156.199999999997</v>
      </c>
      <c r="J78" s="48"/>
    </row>
    <row r="79" spans="1:7" ht="38.25" customHeight="1">
      <c r="A79" s="122" t="s">
        <v>20</v>
      </c>
      <c r="B79" s="123"/>
      <c r="C79" s="123"/>
      <c r="D79" s="124"/>
      <c r="E79" s="35">
        <f>E81+E82+E83+E84</f>
        <v>256.6</v>
      </c>
      <c r="F79" s="31"/>
      <c r="G79" s="31"/>
    </row>
    <row r="80" spans="1:7" ht="31.5" customHeight="1">
      <c r="A80" s="56" t="s">
        <v>0</v>
      </c>
      <c r="B80" s="57"/>
      <c r="C80" s="57"/>
      <c r="D80" s="58"/>
      <c r="E80" s="35"/>
      <c r="F80" s="44"/>
      <c r="G80" s="44"/>
    </row>
    <row r="81" spans="1:7" ht="34.5" customHeight="1">
      <c r="A81" s="85" t="s">
        <v>34</v>
      </c>
      <c r="B81" s="86"/>
      <c r="C81" s="86"/>
      <c r="D81" s="87"/>
      <c r="E81" s="34">
        <v>249.9</v>
      </c>
      <c r="F81" s="31"/>
      <c r="G81" s="31"/>
    </row>
    <row r="82" spans="1:7" ht="33" customHeight="1">
      <c r="A82" s="85" t="s">
        <v>29</v>
      </c>
      <c r="B82" s="86"/>
      <c r="C82" s="86"/>
      <c r="D82" s="87"/>
      <c r="E82" s="34">
        <v>0.1</v>
      </c>
      <c r="F82" s="31"/>
      <c r="G82" s="31"/>
    </row>
    <row r="83" spans="1:7" ht="32.25" customHeight="1">
      <c r="A83" s="122" t="s">
        <v>30</v>
      </c>
      <c r="B83" s="123"/>
      <c r="C83" s="123"/>
      <c r="D83" s="124"/>
      <c r="E83" s="34"/>
      <c r="F83" s="31"/>
      <c r="G83" s="31"/>
    </row>
    <row r="84" spans="1:7" ht="36.75" customHeight="1">
      <c r="A84" s="85" t="s">
        <v>31</v>
      </c>
      <c r="B84" s="86"/>
      <c r="C84" s="86"/>
      <c r="D84" s="87"/>
      <c r="E84" s="34">
        <v>6.6</v>
      </c>
      <c r="F84" s="31"/>
      <c r="G84" s="31"/>
    </row>
    <row r="85" spans="1:7" ht="36" customHeight="1">
      <c r="A85" s="56" t="s">
        <v>37</v>
      </c>
      <c r="B85" s="57"/>
      <c r="C85" s="57"/>
      <c r="D85" s="58"/>
      <c r="E85" s="34"/>
      <c r="F85" s="2"/>
      <c r="G85" s="2"/>
    </row>
    <row r="86" spans="1:7" ht="38.25" customHeight="1">
      <c r="A86" s="85" t="s">
        <v>38</v>
      </c>
      <c r="B86" s="86"/>
      <c r="C86" s="86"/>
      <c r="D86" s="87"/>
      <c r="E86" s="34">
        <v>161</v>
      </c>
      <c r="F86" s="2"/>
      <c r="G86" s="2"/>
    </row>
    <row r="87" spans="1:7" ht="38.25" customHeight="1">
      <c r="A87" s="74" t="s">
        <v>35</v>
      </c>
      <c r="B87" s="75"/>
      <c r="C87" s="75"/>
      <c r="D87" s="76"/>
      <c r="E87" s="34"/>
      <c r="F87" s="2"/>
      <c r="G87" s="2"/>
    </row>
    <row r="88" spans="1:5" ht="35.25" customHeight="1">
      <c r="A88" s="85" t="s">
        <v>7</v>
      </c>
      <c r="B88" s="86"/>
      <c r="C88" s="86"/>
      <c r="D88" s="87"/>
      <c r="E88" s="34">
        <v>17677.3</v>
      </c>
    </row>
    <row r="89" spans="1:5" ht="41.25" customHeight="1">
      <c r="A89" s="85" t="s">
        <v>60</v>
      </c>
      <c r="B89" s="86"/>
      <c r="C89" s="86"/>
      <c r="D89" s="87"/>
      <c r="E89" s="34">
        <v>6.6</v>
      </c>
    </row>
    <row r="90" spans="1:5" ht="33.75" customHeight="1">
      <c r="A90" s="137" t="s">
        <v>52</v>
      </c>
      <c r="B90" s="137"/>
      <c r="C90" s="137"/>
      <c r="D90" s="137"/>
      <c r="E90" s="34">
        <v>160</v>
      </c>
    </row>
    <row r="91" spans="1:5" ht="39.75" customHeight="1">
      <c r="A91" s="117" t="s">
        <v>41</v>
      </c>
      <c r="B91" s="117"/>
      <c r="C91" s="117"/>
      <c r="D91" s="117"/>
      <c r="E91" s="34">
        <v>64</v>
      </c>
    </row>
    <row r="92" spans="1:5" ht="43.5" customHeight="1">
      <c r="A92" s="56" t="s">
        <v>39</v>
      </c>
      <c r="B92" s="57"/>
      <c r="C92" s="57"/>
      <c r="D92" s="58"/>
      <c r="E92" s="34">
        <v>9.3</v>
      </c>
    </row>
    <row r="93" spans="1:5" ht="39.75" customHeight="1">
      <c r="A93" s="56" t="s">
        <v>40</v>
      </c>
      <c r="B93" s="57"/>
      <c r="C93" s="57"/>
      <c r="D93" s="58"/>
      <c r="E93" s="34"/>
    </row>
    <row r="94" spans="1:5" ht="36.75" customHeight="1">
      <c r="A94" s="80" t="s">
        <v>48</v>
      </c>
      <c r="B94" s="81"/>
      <c r="C94" s="81"/>
      <c r="D94" s="82"/>
      <c r="E94" s="34"/>
    </row>
    <row r="95" spans="1:5" ht="40.5" customHeight="1">
      <c r="A95" s="91" t="s">
        <v>61</v>
      </c>
      <c r="B95" s="72"/>
      <c r="C95" s="72"/>
      <c r="D95" s="73"/>
      <c r="E95" s="34"/>
    </row>
    <row r="96" spans="1:5" ht="28.5" customHeight="1" hidden="1">
      <c r="A96" s="74"/>
      <c r="B96" s="75"/>
      <c r="C96" s="75"/>
      <c r="D96" s="76"/>
      <c r="E96" s="34"/>
    </row>
    <row r="97" spans="1:5" ht="36" customHeight="1">
      <c r="A97" s="91" t="s">
        <v>36</v>
      </c>
      <c r="B97" s="72"/>
      <c r="C97" s="72"/>
      <c r="D97" s="73"/>
      <c r="E97" s="37"/>
    </row>
    <row r="98" spans="1:5" ht="35.25" customHeight="1">
      <c r="A98" s="117" t="s">
        <v>62</v>
      </c>
      <c r="B98" s="117"/>
      <c r="C98" s="117"/>
      <c r="D98" s="117"/>
      <c r="E98" s="34">
        <v>189.5</v>
      </c>
    </row>
    <row r="99" spans="1:5" ht="41.25" customHeight="1">
      <c r="A99" s="88" t="s">
        <v>33</v>
      </c>
      <c r="B99" s="89"/>
      <c r="C99" s="89"/>
      <c r="D99" s="90"/>
      <c r="E99" s="36">
        <f>E100+E101+E102+E103+E106+E105</f>
        <v>146.9</v>
      </c>
    </row>
    <row r="100" spans="1:5" ht="36.75" customHeight="1">
      <c r="A100" s="117" t="s">
        <v>56</v>
      </c>
      <c r="B100" s="117"/>
      <c r="C100" s="117"/>
      <c r="D100" s="117"/>
      <c r="E100" s="34">
        <v>146.9</v>
      </c>
    </row>
    <row r="101" spans="1:5" ht="30" customHeight="1" hidden="1">
      <c r="A101" s="72" t="s">
        <v>14</v>
      </c>
      <c r="B101" s="72"/>
      <c r="C101" s="72"/>
      <c r="D101" s="73"/>
      <c r="E101" s="34"/>
    </row>
    <row r="102" spans="1:5" ht="28.5" customHeight="1" hidden="1">
      <c r="A102" s="72"/>
      <c r="B102" s="72"/>
      <c r="C102" s="72"/>
      <c r="D102" s="73"/>
      <c r="E102" s="34"/>
    </row>
    <row r="103" spans="1:5" ht="30" customHeight="1" hidden="1">
      <c r="A103" s="59" t="s">
        <v>10</v>
      </c>
      <c r="B103" s="60"/>
      <c r="C103" s="60"/>
      <c r="D103" s="61"/>
      <c r="E103" s="34"/>
    </row>
    <row r="104" spans="1:5" ht="30" customHeight="1" hidden="1">
      <c r="A104" s="38"/>
      <c r="B104" s="39"/>
      <c r="C104" s="39"/>
      <c r="D104" s="40"/>
      <c r="E104" s="34"/>
    </row>
    <row r="105" spans="1:5" ht="42" customHeight="1">
      <c r="A105" s="59" t="s">
        <v>43</v>
      </c>
      <c r="B105" s="60"/>
      <c r="C105" s="60"/>
      <c r="D105" s="61"/>
      <c r="E105" s="34"/>
    </row>
    <row r="106" spans="1:5" ht="41.25" customHeight="1">
      <c r="A106" s="88" t="s">
        <v>42</v>
      </c>
      <c r="B106" s="89"/>
      <c r="C106" s="89"/>
      <c r="D106" s="90"/>
      <c r="E106" s="34"/>
    </row>
    <row r="107" spans="1:5" ht="41.25" customHeight="1">
      <c r="A107" s="92" t="s">
        <v>19</v>
      </c>
      <c r="B107" s="93"/>
      <c r="C107" s="93"/>
      <c r="D107" s="94"/>
      <c r="E107" s="34">
        <v>9039.6</v>
      </c>
    </row>
    <row r="108" spans="1:5" ht="124.5" customHeight="1" hidden="1">
      <c r="A108" s="33" t="s">
        <v>1</v>
      </c>
      <c r="B108" s="33"/>
      <c r="C108" s="33"/>
      <c r="D108" s="33"/>
      <c r="E108" s="34"/>
    </row>
    <row r="109" spans="1:5" ht="32.25" customHeight="1">
      <c r="A109" s="105" t="s">
        <v>0</v>
      </c>
      <c r="B109" s="106"/>
      <c r="C109" s="106"/>
      <c r="D109" s="107"/>
      <c r="E109" s="34"/>
    </row>
    <row r="110" spans="1:5" ht="36" customHeight="1">
      <c r="A110" s="56" t="s">
        <v>44</v>
      </c>
      <c r="B110" s="57"/>
      <c r="C110" s="57"/>
      <c r="D110" s="58"/>
      <c r="E110" s="37">
        <v>9396.1</v>
      </c>
    </row>
    <row r="111" spans="1:5" ht="39" customHeight="1">
      <c r="A111" s="98" t="s">
        <v>45</v>
      </c>
      <c r="B111" s="99"/>
      <c r="C111" s="99"/>
      <c r="D111" s="100"/>
      <c r="E111" s="37">
        <v>500.9</v>
      </c>
    </row>
    <row r="112" spans="1:5" ht="71.25" customHeight="1">
      <c r="A112" s="53" t="s">
        <v>64</v>
      </c>
      <c r="B112" s="54"/>
      <c r="C112" s="54"/>
      <c r="D112" s="55"/>
      <c r="E112" s="37"/>
    </row>
    <row r="113" spans="1:5" ht="64.5" customHeight="1">
      <c r="A113" s="77" t="s">
        <v>54</v>
      </c>
      <c r="B113" s="78"/>
      <c r="C113" s="78"/>
      <c r="D113" s="79"/>
      <c r="E113" s="37"/>
    </row>
    <row r="114" spans="1:5" ht="38.25" customHeight="1">
      <c r="A114" s="80" t="s">
        <v>53</v>
      </c>
      <c r="B114" s="81"/>
      <c r="C114" s="81"/>
      <c r="D114" s="82"/>
      <c r="E114" s="34"/>
    </row>
    <row r="115" spans="1:5" ht="31.5" customHeight="1">
      <c r="A115" s="56" t="s">
        <v>23</v>
      </c>
      <c r="B115" s="57"/>
      <c r="C115" s="57"/>
      <c r="D115" s="58"/>
      <c r="E115" s="34"/>
    </row>
    <row r="116" spans="1:5" ht="69.75" customHeight="1">
      <c r="A116" s="101" t="s">
        <v>47</v>
      </c>
      <c r="B116" s="102"/>
      <c r="C116" s="102"/>
      <c r="D116" s="103"/>
      <c r="E116" s="34"/>
    </row>
    <row r="117" spans="1:5" ht="69" customHeight="1">
      <c r="A117" s="66" t="s">
        <v>66</v>
      </c>
      <c r="B117" s="66"/>
      <c r="C117" s="66"/>
      <c r="D117" s="66"/>
      <c r="E117" s="66"/>
    </row>
    <row r="118" spans="1:5" ht="28.5" customHeight="1">
      <c r="A118" s="96" t="s">
        <v>24</v>
      </c>
      <c r="B118" s="96"/>
      <c r="C118" s="96"/>
      <c r="D118" s="96"/>
      <c r="E118" s="96"/>
    </row>
    <row r="119" spans="1:5" ht="20.25" customHeight="1">
      <c r="A119" s="83"/>
      <c r="B119" s="84"/>
      <c r="C119" s="84"/>
      <c r="D119" s="84"/>
      <c r="E119" s="84"/>
    </row>
    <row r="120" spans="1:5" ht="56.25" customHeight="1">
      <c r="A120" s="97" t="s">
        <v>59</v>
      </c>
      <c r="B120" s="97"/>
      <c r="C120" s="97"/>
      <c r="D120" s="97"/>
      <c r="E120" s="97"/>
    </row>
    <row r="121" spans="1:5" ht="33.75" customHeight="1">
      <c r="A121" s="50" t="s">
        <v>65</v>
      </c>
      <c r="B121" s="49"/>
      <c r="C121" s="49"/>
      <c r="D121" s="49"/>
      <c r="E121" s="49"/>
    </row>
    <row r="122" spans="1:5" ht="56.25" customHeight="1">
      <c r="A122" s="49"/>
      <c r="B122" s="49"/>
      <c r="C122" s="49"/>
      <c r="D122" s="49"/>
      <c r="E122" s="49"/>
    </row>
    <row r="123" spans="1:5" ht="24" customHeight="1">
      <c r="A123" s="3"/>
      <c r="B123" s="3"/>
      <c r="C123" s="3"/>
      <c r="D123" s="3"/>
      <c r="E123" s="3"/>
    </row>
    <row r="124" spans="1:5" ht="28.5">
      <c r="A124" s="1"/>
      <c r="B124" s="2"/>
      <c r="C124" s="2"/>
      <c r="D124" s="2"/>
      <c r="E124" s="2"/>
    </row>
  </sheetData>
  <sheetProtection/>
  <mergeCells count="106">
    <mergeCell ref="C32:D32"/>
    <mergeCell ref="C33:D33"/>
    <mergeCell ref="C36:D36"/>
    <mergeCell ref="A73:G73"/>
    <mergeCell ref="C56:D56"/>
    <mergeCell ref="C41:D41"/>
    <mergeCell ref="A105:D105"/>
    <mergeCell ref="C38:D38"/>
    <mergeCell ref="C28:D28"/>
    <mergeCell ref="C30:D30"/>
    <mergeCell ref="C34:D34"/>
    <mergeCell ref="A87:D87"/>
    <mergeCell ref="C53:D53"/>
    <mergeCell ref="A100:D100"/>
    <mergeCell ref="A90:D90"/>
    <mergeCell ref="A97:D97"/>
    <mergeCell ref="A2:G2"/>
    <mergeCell ref="A3:G3"/>
    <mergeCell ref="A74:G74"/>
    <mergeCell ref="F61:G61"/>
    <mergeCell ref="F18:G18"/>
    <mergeCell ref="C19:D19"/>
    <mergeCell ref="C20:D20"/>
    <mergeCell ref="C39:D39"/>
    <mergeCell ref="C50:D50"/>
    <mergeCell ref="C51:D51"/>
    <mergeCell ref="C22:D22"/>
    <mergeCell ref="A72:G72"/>
    <mergeCell ref="C24:D24"/>
    <mergeCell ref="C23:D23"/>
    <mergeCell ref="C26:D26"/>
    <mergeCell ref="C29:D29"/>
    <mergeCell ref="C27:D27"/>
    <mergeCell ref="C42:D42"/>
    <mergeCell ref="C55:D55"/>
    <mergeCell ref="C57:D57"/>
    <mergeCell ref="C21:D21"/>
    <mergeCell ref="A98:D98"/>
    <mergeCell ref="A91:D91"/>
    <mergeCell ref="C35:D35"/>
    <mergeCell ref="C49:D49"/>
    <mergeCell ref="C52:D52"/>
    <mergeCell ref="A84:D84"/>
    <mergeCell ref="A79:D79"/>
    <mergeCell ref="C54:D54"/>
    <mergeCell ref="A83:D83"/>
    <mergeCell ref="A8:G8"/>
    <mergeCell ref="A10:G10"/>
    <mergeCell ref="C31:D31"/>
    <mergeCell ref="A18:D18"/>
    <mergeCell ref="D60:G60"/>
    <mergeCell ref="A12:G12"/>
    <mergeCell ref="A13:G13"/>
    <mergeCell ref="A15:G15"/>
    <mergeCell ref="A16:G16"/>
    <mergeCell ref="A14:G14"/>
    <mergeCell ref="A99:D99"/>
    <mergeCell ref="A17:G17"/>
    <mergeCell ref="A109:D109"/>
    <mergeCell ref="C25:D25"/>
    <mergeCell ref="A1:G1"/>
    <mergeCell ref="A4:G5"/>
    <mergeCell ref="A59:G59"/>
    <mergeCell ref="A6:G6"/>
    <mergeCell ref="A80:D80"/>
    <mergeCell ref="A7:G7"/>
    <mergeCell ref="A82:D82"/>
    <mergeCell ref="A9:G9"/>
    <mergeCell ref="A118:E118"/>
    <mergeCell ref="A11:G11"/>
    <mergeCell ref="A120:E120"/>
    <mergeCell ref="A110:D110"/>
    <mergeCell ref="A111:D111"/>
    <mergeCell ref="A102:D102"/>
    <mergeCell ref="A116:D116"/>
    <mergeCell ref="A85:D85"/>
    <mergeCell ref="A94:D94"/>
    <mergeCell ref="A119:E119"/>
    <mergeCell ref="A81:D81"/>
    <mergeCell ref="A106:D106"/>
    <mergeCell ref="A86:D86"/>
    <mergeCell ref="A88:D88"/>
    <mergeCell ref="A89:D89"/>
    <mergeCell ref="A95:D95"/>
    <mergeCell ref="A114:D114"/>
    <mergeCell ref="A107:D107"/>
    <mergeCell ref="A93:D93"/>
    <mergeCell ref="A117:E117"/>
    <mergeCell ref="A75:G75"/>
    <mergeCell ref="F77:G77"/>
    <mergeCell ref="A77:D77"/>
    <mergeCell ref="A78:D78"/>
    <mergeCell ref="A101:D101"/>
    <mergeCell ref="A96:D96"/>
    <mergeCell ref="A113:D113"/>
    <mergeCell ref="A92:D92"/>
    <mergeCell ref="A112:D112"/>
    <mergeCell ref="A115:D115"/>
    <mergeCell ref="A103:D103"/>
    <mergeCell ref="C37:D37"/>
    <mergeCell ref="C40:D40"/>
    <mergeCell ref="C48:D48"/>
    <mergeCell ref="C43:D43"/>
    <mergeCell ref="C44:D44"/>
    <mergeCell ref="C45:D45"/>
    <mergeCell ref="C58:D58"/>
  </mergeCells>
  <printOptions/>
  <pageMargins left="0.7" right="0.7" top="0.75" bottom="0.75" header="0.3" footer="0.3"/>
  <pageSetup fitToWidth="3" horizontalDpi="600" verticalDpi="600" orientation="portrait" paperSize="9" scale="34" r:id="rId1"/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2021-10-22T04:22:12Z</cp:lastPrinted>
  <dcterms:created xsi:type="dcterms:W3CDTF">2010-11-19T08:29:02Z</dcterms:created>
  <dcterms:modified xsi:type="dcterms:W3CDTF">2021-10-22T04:22:26Z</dcterms:modified>
  <cp:category/>
  <cp:version/>
  <cp:contentType/>
  <cp:contentStatus/>
</cp:coreProperties>
</file>